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人力防范" sheetId="1" r:id="rId1"/>
  </sheets>
  <calcPr calcId="144525"/>
</workbook>
</file>

<file path=xl/sharedStrings.xml><?xml version="1.0" encoding="utf-8"?>
<sst xmlns="http://schemas.openxmlformats.org/spreadsheetml/2006/main" count="212" uniqueCount="111">
  <si>
    <t>北京市保安服务总公司</t>
  </si>
  <si>
    <t>总分</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</si>
  <si>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</si>
  <si>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</si>
  <si>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</si>
  <si>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</si>
  <si>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</si>
  <si>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</si>
  <si>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基础分</t>
  </si>
  <si>
    <t>加分项</t>
  </si>
  <si>
    <t>扣分项</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</si>
  <si>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</si>
  <si>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</si>
  <si>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</si>
  <si>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</si>
  <si>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indexed="8"/>
        <rFont val="楷体"/>
        <charset val="134"/>
      </rPr>
      <t>服务范围具有门卫、守护、巡逻、随身护卫、安全检查等五类人力防范服务项目（每项</t>
    </r>
    <r>
      <rPr>
        <sz val="11"/>
        <color indexed="8"/>
        <rFont val="Times New Roman"/>
        <charset val="134"/>
      </rPr>
      <t>1</t>
    </r>
    <r>
      <rPr>
        <sz val="11"/>
        <color indexed="8"/>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</si>
  <si>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</si>
  <si>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</si>
  <si>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</si>
  <si>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</si>
  <si>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</si>
  <si>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</si>
  <si>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</si>
  <si>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</si>
  <si>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</si>
  <si>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</si>
  <si>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</si>
  <si>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</si>
  <si>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</si>
  <si>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</si>
  <si>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</si>
  <si>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</si>
  <si>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</si>
  <si>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</si>
  <si>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</si>
  <si>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</si>
  <si>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</si>
  <si>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</si>
  <si>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</si>
  <si>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</si>
  <si>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</si>
  <si>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</si>
  <si>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</si>
  <si>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</si>
  <si>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</si>
  <si>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</si>
  <si>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</si>
  <si>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</si>
  <si>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rgb="FF000000"/>
        <rFont val="楷体"/>
        <charset val="134"/>
      </rPr>
      <t>应当对新入职人员通过正规的心理测试平台或渠道开展一次岗前心理测试（</t>
    </r>
    <r>
      <rPr>
        <sz val="11"/>
        <color rgb="FF000000"/>
        <rFont val="Times New Roman"/>
        <charset val="134"/>
      </rPr>
      <t>1</t>
    </r>
    <r>
      <rPr>
        <sz val="11"/>
        <color rgb="FF000000"/>
        <rFont val="楷体"/>
        <charset val="134"/>
      </rPr>
      <t>分）；对保安员入职后每半年开展一次岗中心理测试（</t>
    </r>
    <r>
      <rPr>
        <sz val="11"/>
        <color rgb="FF000000"/>
        <rFont val="Times New Roman"/>
        <charset val="134"/>
      </rPr>
      <t>1</t>
    </r>
    <r>
      <rPr>
        <sz val="11"/>
        <color rgb="FF000000"/>
        <rFont val="楷体"/>
        <charset val="134"/>
      </rPr>
      <t>分）。上述心理测试结果一式两份，在保安员档案中留存一份，在保安服务项目内留存一份（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</si>
  <si>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</si>
  <si>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</si>
  <si>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</si>
  <si>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rgb="FF000000"/>
        <rFont val="楷体"/>
        <charset val="134"/>
      </rPr>
      <t>建立面向社会的公司网站（</t>
    </r>
    <r>
      <rPr>
        <sz val="11"/>
        <color rgb="FF000000"/>
        <rFont val="Times New Roman"/>
        <charset val="134"/>
      </rPr>
      <t>0.5</t>
    </r>
    <r>
      <rPr>
        <sz val="11"/>
        <color rgb="FF000000"/>
        <rFont val="楷体"/>
        <charset val="134"/>
      </rPr>
      <t>分）；通过自主研发或应用企业微信、钉钉、百宝盾等工具建立本单位</t>
    </r>
    <r>
      <rPr>
        <sz val="11"/>
        <color rgb="FF000000"/>
        <rFont val="Times New Roman"/>
        <charset val="134"/>
      </rPr>
      <t>OA</t>
    </r>
    <r>
      <rPr>
        <sz val="11"/>
        <color rgb="FF000000"/>
        <rFont val="楷体"/>
        <charset val="134"/>
      </rPr>
      <t>管理系统（</t>
    </r>
    <r>
      <rPr>
        <sz val="11"/>
        <color rgb="FF000000"/>
        <rFont val="Times New Roman"/>
        <charset val="134"/>
      </rPr>
      <t>1</t>
    </r>
    <r>
      <rPr>
        <sz val="11"/>
        <color rgb="FF000000"/>
        <rFont val="楷体"/>
        <charset val="134"/>
      </rPr>
      <t>分）；利用</t>
    </r>
    <r>
      <rPr>
        <sz val="11"/>
        <color rgb="FF000000"/>
        <rFont val="Times New Roman"/>
        <charset val="134"/>
      </rPr>
      <t>OA</t>
    </r>
    <r>
      <rPr>
        <sz val="11"/>
        <color rgb="FF000000"/>
        <rFont val="楷体"/>
        <charset val="134"/>
      </rPr>
      <t>管理系统，在工作日志、考勤管理、请假审批、统计报表等方面提高工作效率（</t>
    </r>
    <r>
      <rPr>
        <sz val="11"/>
        <color rgb="FF000000"/>
        <rFont val="Times New Roman"/>
        <charset val="134"/>
      </rPr>
      <t>0.5</t>
    </r>
    <r>
      <rPr>
        <sz val="11"/>
        <color rgb="FF000000"/>
        <rFont val="楷体"/>
        <charset val="134"/>
      </rPr>
      <t>分）；法定代表人、总经理、副总经理等主要管理人员、办公室主任、纠察队队长等加入北京保安协会企业微信组织架构，及时开展沟通联络（</t>
    </r>
    <r>
      <rPr>
        <sz val="11"/>
        <color rgb="FF000000"/>
        <rFont val="Times New Roman"/>
        <charset val="134"/>
      </rPr>
      <t>1</t>
    </r>
    <r>
      <rPr>
        <sz val="11"/>
        <color rgb="FF000000"/>
        <rFont val="楷体"/>
        <charset val="134"/>
      </rPr>
      <t>分）；按要求及时通过北京保安协会企业微信报送经营发展有关的工作信息（</t>
    </r>
    <r>
      <rPr>
        <sz val="11"/>
        <color rgb="FF000000"/>
        <rFont val="Times New Roman"/>
        <charset val="134"/>
      </rPr>
      <t>1</t>
    </r>
    <r>
      <rPr>
        <sz val="11"/>
        <color rgb="FF000000"/>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</si>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</sst>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7">
    <font>
      <sz val="11"/>
      <color theme="1"/>
      <name val="等线"/>
      <charset val="134"/>
      <scheme val="minor"/>
    </font>
    <font>
      <sz val="12"/>
      <name val="黑体"/>
      <charset val="134"/>
    </font>
    <font>
      <sz val="12"/>
      <name val="宋体"/>
      <charset val="134"/>
    </font>
    <font>
      <sz val="12"/>
      <name val="Times New Roman"/>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indexed="8"/>
      <name val="楷体"/>
      <charset val="134"/>
    </font>
    <font>
      <sz val="11"/>
      <color indexed="8"/>
      <name val="Times New Roman"/>
      <charset val="134"/>
    </font>
    <font>
      <sz val="11"/>
      <color rgb="FF000000"/>
      <name val="楷体"/>
      <charset val="134"/>
    </font>
    <font>
      <sz val="11"/>
      <name val="楷体"/>
      <charset val="134"/>
    </font>
    <font>
      <b/>
      <sz val="11"/>
      <name val="宋体"/>
      <charset val="134"/>
    </font>
    <font>
      <sz val="12"/>
      <color theme="1"/>
      <name val="黑体"/>
      <charset val="134"/>
    </font>
    <font>
      <sz val="12"/>
      <name val="仿宋"/>
      <charset val="134"/>
    </font>
    <font>
      <sz val="11"/>
      <color theme="0"/>
      <name val="等线"/>
      <charset val="0"/>
      <scheme val="minor"/>
    </font>
    <font>
      <b/>
      <sz val="11"/>
      <color theme="3"/>
      <name val="等线"/>
      <charset val="134"/>
      <scheme val="minor"/>
    </font>
    <font>
      <sz val="11"/>
      <color rgb="FF3F3F76"/>
      <name val="等线"/>
      <charset val="0"/>
      <scheme val="minor"/>
    </font>
    <font>
      <sz val="11"/>
      <color theme="1"/>
      <name val="等线"/>
      <charset val="0"/>
      <scheme val="minor"/>
    </font>
    <font>
      <u/>
      <sz val="11"/>
      <color rgb="FF0000FF"/>
      <name val="等线"/>
      <charset val="0"/>
      <scheme val="minor"/>
    </font>
    <font>
      <sz val="11"/>
      <color rgb="FF9C0006"/>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b/>
      <sz val="13"/>
      <color theme="3"/>
      <name val="等线"/>
      <charset val="134"/>
      <scheme val="minor"/>
    </font>
    <font>
      <i/>
      <sz val="11"/>
      <color rgb="FF7F7F7F"/>
      <name val="等线"/>
      <charset val="0"/>
      <scheme val="minor"/>
    </font>
    <font>
      <b/>
      <sz val="11"/>
      <color theme="1"/>
      <name val="等线"/>
      <charset val="0"/>
      <scheme val="minor"/>
    </font>
    <font>
      <b/>
      <sz val="11"/>
      <color rgb="FFFA7D00"/>
      <name val="等线"/>
      <charset val="0"/>
      <scheme val="minor"/>
    </font>
    <font>
      <b/>
      <sz val="15"/>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1"/>
      <color rgb="FF9C6500"/>
      <name val="等线"/>
      <charset val="0"/>
      <scheme val="minor"/>
    </font>
    <font>
      <sz val="11"/>
      <color rgb="FF000000"/>
      <name val="Times New Roman"/>
      <charset val="134"/>
    </font>
    <font>
      <sz val="11"/>
      <name val="宋体"/>
      <charset val="134"/>
    </font>
  </fonts>
  <fills count="34">
    <fill>
      <patternFill patternType="none"/>
    </fill>
    <fill>
      <patternFill patternType="gray125"/>
    </fill>
    <fill>
      <patternFill patternType="solid">
        <fgColor theme="7" tint="0.799981688894314"/>
        <bgColor indexed="64"/>
      </patternFill>
    </fill>
    <fill>
      <patternFill patternType="solid">
        <fgColor theme="9" tint="0.8"/>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8" applyNumberFormat="0" applyFont="0" applyAlignment="0" applyProtection="0">
      <alignment vertical="center"/>
    </xf>
    <xf numFmtId="0" fontId="16" fillId="15"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10" applyNumberFormat="0" applyFill="0" applyAlignment="0" applyProtection="0">
      <alignment vertical="center"/>
    </xf>
    <xf numFmtId="0" fontId="25" fillId="0" borderId="10" applyNumberFormat="0" applyFill="0" applyAlignment="0" applyProtection="0">
      <alignment vertical="center"/>
    </xf>
    <xf numFmtId="0" fontId="16" fillId="17" borderId="0" applyNumberFormat="0" applyBorder="0" applyAlignment="0" applyProtection="0">
      <alignment vertical="center"/>
    </xf>
    <xf numFmtId="0" fontId="17" fillId="0" borderId="9" applyNumberFormat="0" applyFill="0" applyAlignment="0" applyProtection="0">
      <alignment vertical="center"/>
    </xf>
    <xf numFmtId="0" fontId="16" fillId="18" borderId="0" applyNumberFormat="0" applyBorder="0" applyAlignment="0" applyProtection="0">
      <alignment vertical="center"/>
    </xf>
    <xf numFmtId="0" fontId="30" fillId="16" borderId="12" applyNumberFormat="0" applyAlignment="0" applyProtection="0">
      <alignment vertical="center"/>
    </xf>
    <xf numFmtId="0" fontId="28" fillId="16" borderId="7" applyNumberFormat="0" applyAlignment="0" applyProtection="0">
      <alignment vertical="center"/>
    </xf>
    <xf numFmtId="0" fontId="31" fillId="19" borderId="13" applyNumberFormat="0" applyAlignment="0" applyProtection="0">
      <alignment vertical="center"/>
    </xf>
    <xf numFmtId="0" fontId="19" fillId="21" borderId="0" applyNumberFormat="0" applyBorder="0" applyAlignment="0" applyProtection="0">
      <alignment vertical="center"/>
    </xf>
    <xf numFmtId="0" fontId="16" fillId="23" borderId="0" applyNumberFormat="0" applyBorder="0" applyAlignment="0" applyProtection="0">
      <alignment vertical="center"/>
    </xf>
    <xf numFmtId="0" fontId="32" fillId="0" borderId="14" applyNumberFormat="0" applyFill="0" applyAlignment="0" applyProtection="0">
      <alignment vertical="center"/>
    </xf>
    <xf numFmtId="0" fontId="27" fillId="0" borderId="11" applyNumberFormat="0" applyFill="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19" fillId="26" borderId="0" applyNumberFormat="0" applyBorder="0" applyAlignment="0" applyProtection="0">
      <alignment vertical="center"/>
    </xf>
    <xf numFmtId="0" fontId="16" fillId="4" borderId="0" applyNumberFormat="0" applyBorder="0" applyAlignment="0" applyProtection="0">
      <alignment vertical="center"/>
    </xf>
    <xf numFmtId="0" fontId="19" fillId="14" borderId="0" applyNumberFormat="0" applyBorder="0" applyAlignment="0" applyProtection="0">
      <alignment vertical="center"/>
    </xf>
    <xf numFmtId="0" fontId="19" fillId="2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9" fillId="2" borderId="0" applyNumberFormat="0" applyBorder="0" applyAlignment="0" applyProtection="0">
      <alignment vertical="center"/>
    </xf>
    <xf numFmtId="0" fontId="19" fillId="30" borderId="0" applyNumberFormat="0" applyBorder="0" applyAlignment="0" applyProtection="0">
      <alignment vertical="center"/>
    </xf>
    <xf numFmtId="0" fontId="16" fillId="32" borderId="0" applyNumberFormat="0" applyBorder="0" applyAlignment="0" applyProtection="0">
      <alignment vertical="center"/>
    </xf>
    <xf numFmtId="0" fontId="19" fillId="9"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19" fillId="31" borderId="0" applyNumberFormat="0" applyBorder="0" applyAlignment="0" applyProtection="0">
      <alignment vertical="center"/>
    </xf>
    <xf numFmtId="0" fontId="16" fillId="33" borderId="0" applyNumberFormat="0" applyBorder="0" applyAlignment="0" applyProtection="0">
      <alignment vertical="center"/>
    </xf>
  </cellStyleXfs>
  <cellXfs count="32">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topLeftCell="D1" workbookViewId="0">
      <pane ySplit="2" topLeftCell="A28" activePane="bottomLeft" state="frozen"/>
      <selection/>
      <selection pane="bottomLeft" activeCell="H30" sqref="H30:H33"/>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3" width="8.25" style="5"/>
    <col min="14" max="16384" width="8.25" style="2"/>
  </cols>
  <sheetData>
    <row r="1" ht="32" customHeight="1" spans="1:13">
      <c r="A1" s="6"/>
      <c r="B1" s="6"/>
      <c r="C1" s="6"/>
      <c r="D1" s="6"/>
      <c r="E1" s="6"/>
      <c r="F1" s="6"/>
      <c r="G1" s="6"/>
      <c r="H1" s="6"/>
      <c r="I1" s="6"/>
      <c r="J1" s="21" t="s">
        <v>0</v>
      </c>
      <c r="K1" s="22"/>
      <c r="L1" s="23" t="s">
        <v>1</v>
      </c>
      <c r="M1" s="24">
        <f>SUM(M3:M41)</f>
        <v>114.03</v>
      </c>
    </row>
    <row r="2" s="1" customFormat="1" ht="36" customHeight="1" spans="1:13">
      <c r="A2" s="7" t="s">
        <v>2</v>
      </c>
      <c r="B2" s="8"/>
      <c r="C2" s="8"/>
      <c r="D2" s="7" t="s">
        <v>3</v>
      </c>
      <c r="E2" s="7" t="s">
        <v>4</v>
      </c>
      <c r="F2" s="7" t="s">
        <v>5</v>
      </c>
      <c r="G2" s="7" t="s">
        <v>6</v>
      </c>
      <c r="H2" s="7" t="s">
        <v>7</v>
      </c>
      <c r="I2" s="8"/>
      <c r="J2" s="25" t="s">
        <v>8</v>
      </c>
      <c r="K2" s="25" t="s">
        <v>9</v>
      </c>
      <c r="L2" s="23" t="s">
        <v>10</v>
      </c>
      <c r="M2" s="23" t="s">
        <v>11</v>
      </c>
    </row>
    <row r="3" s="1" customFormat="1" ht="45" customHeight="1" spans="1:13">
      <c r="A3" s="9" t="s">
        <v>12</v>
      </c>
      <c r="B3" s="10"/>
      <c r="C3" s="9" t="s">
        <v>13</v>
      </c>
      <c r="D3" s="10">
        <v>1</v>
      </c>
      <c r="E3" s="11" t="s">
        <v>14</v>
      </c>
      <c r="F3" s="12" t="s">
        <v>15</v>
      </c>
      <c r="G3" s="13">
        <v>0.05</v>
      </c>
      <c r="H3" s="8" t="s">
        <v>16</v>
      </c>
      <c r="I3" s="8" t="s">
        <v>16</v>
      </c>
      <c r="J3" s="26">
        <v>5</v>
      </c>
      <c r="K3" s="26"/>
      <c r="L3" s="26"/>
      <c r="M3" s="26">
        <f>SUM(J3:L3)</f>
        <v>5</v>
      </c>
    </row>
    <row r="4" ht="180" customHeight="1" spans="1:13">
      <c r="A4" s="10"/>
      <c r="B4" s="10"/>
      <c r="C4" s="9" t="s">
        <v>17</v>
      </c>
      <c r="D4" s="10">
        <v>2</v>
      </c>
      <c r="E4" s="11" t="s">
        <v>18</v>
      </c>
      <c r="F4" s="14" t="s">
        <v>19</v>
      </c>
      <c r="G4" s="13">
        <v>0.06</v>
      </c>
      <c r="H4" s="10" t="s">
        <v>16</v>
      </c>
      <c r="I4" s="10" t="s">
        <v>20</v>
      </c>
      <c r="J4" s="26">
        <v>6</v>
      </c>
      <c r="K4" s="26"/>
      <c r="L4" s="26"/>
      <c r="M4" s="26">
        <v>6</v>
      </c>
    </row>
    <row r="5" ht="75" customHeight="1" spans="1:13">
      <c r="A5" s="10"/>
      <c r="B5" s="10"/>
      <c r="C5" s="9" t="s">
        <v>21</v>
      </c>
      <c r="D5" s="10">
        <v>3</v>
      </c>
      <c r="E5" s="11" t="s">
        <v>14</v>
      </c>
      <c r="F5" s="12" t="s">
        <v>22</v>
      </c>
      <c r="G5" s="13">
        <v>0.04</v>
      </c>
      <c r="H5" s="8" t="s">
        <v>16</v>
      </c>
      <c r="I5" s="8" t="s">
        <v>16</v>
      </c>
      <c r="J5" s="26">
        <v>0</v>
      </c>
      <c r="K5" s="26"/>
      <c r="L5" s="26"/>
      <c r="M5" s="26">
        <v>0</v>
      </c>
    </row>
    <row r="6" ht="234" customHeight="1" spans="1:13">
      <c r="A6" s="9" t="s">
        <v>23</v>
      </c>
      <c r="B6" s="10"/>
      <c r="C6" s="9" t="s">
        <v>24</v>
      </c>
      <c r="D6" s="10">
        <v>4</v>
      </c>
      <c r="E6" s="11" t="s">
        <v>25</v>
      </c>
      <c r="F6" s="15" t="s">
        <v>26</v>
      </c>
      <c r="G6" s="13">
        <v>0.04</v>
      </c>
      <c r="H6" s="10" t="s">
        <v>27</v>
      </c>
      <c r="I6" s="8" t="s">
        <v>27</v>
      </c>
      <c r="J6" s="26">
        <v>4</v>
      </c>
      <c r="K6" s="26">
        <v>15.5</v>
      </c>
      <c r="L6" s="26"/>
      <c r="M6" s="26">
        <f>SUM(J6:L6)</f>
        <v>19.5</v>
      </c>
    </row>
    <row r="7" ht="176" customHeight="1" spans="1:13">
      <c r="A7" s="10"/>
      <c r="B7" s="10"/>
      <c r="C7" s="9" t="s">
        <v>28</v>
      </c>
      <c r="D7" s="10">
        <v>5</v>
      </c>
      <c r="E7" s="11" t="s">
        <v>29</v>
      </c>
      <c r="F7" s="15" t="s">
        <v>30</v>
      </c>
      <c r="G7" s="13">
        <v>0.04</v>
      </c>
      <c r="H7" s="8" t="s">
        <v>16</v>
      </c>
      <c r="I7" s="8" t="s">
        <v>16</v>
      </c>
      <c r="J7" s="26">
        <v>4</v>
      </c>
      <c r="K7" s="26"/>
      <c r="L7" s="26"/>
      <c r="M7" s="26">
        <v>4</v>
      </c>
    </row>
    <row r="8" ht="147" customHeight="1" spans="1:13">
      <c r="A8" s="10"/>
      <c r="B8" s="10"/>
      <c r="C8" s="9" t="s">
        <v>31</v>
      </c>
      <c r="D8" s="10">
        <v>6</v>
      </c>
      <c r="E8" s="11" t="s">
        <v>32</v>
      </c>
      <c r="F8" s="15" t="s">
        <v>33</v>
      </c>
      <c r="G8" s="13">
        <v>0.03</v>
      </c>
      <c r="H8" s="8" t="s">
        <v>16</v>
      </c>
      <c r="I8" s="8" t="s">
        <v>16</v>
      </c>
      <c r="J8" s="26">
        <v>2.1</v>
      </c>
      <c r="K8" s="26"/>
      <c r="L8" s="26"/>
      <c r="M8" s="26">
        <f>SUM(J8:L8)</f>
        <v>2.1</v>
      </c>
    </row>
    <row r="9" ht="150" customHeight="1" spans="1:13">
      <c r="A9" s="10"/>
      <c r="B9" s="10"/>
      <c r="C9" s="9" t="s">
        <v>34</v>
      </c>
      <c r="D9" s="10">
        <v>7</v>
      </c>
      <c r="E9" s="11" t="s">
        <v>32</v>
      </c>
      <c r="F9" s="15" t="s">
        <v>35</v>
      </c>
      <c r="G9" s="13">
        <v>0.04</v>
      </c>
      <c r="H9" s="8" t="s">
        <v>16</v>
      </c>
      <c r="I9" s="8" t="s">
        <v>16</v>
      </c>
      <c r="J9" s="26">
        <v>4</v>
      </c>
      <c r="K9" s="26"/>
      <c r="L9" s="26"/>
      <c r="M9" s="26">
        <f t="shared" ref="M7:M12" si="0">SUM(J9:L9)</f>
        <v>4</v>
      </c>
    </row>
    <row r="10" ht="167" customHeight="1" spans="1:13">
      <c r="A10" s="10"/>
      <c r="B10" s="10"/>
      <c r="C10" s="9" t="s">
        <v>36</v>
      </c>
      <c r="D10" s="10">
        <v>8</v>
      </c>
      <c r="E10" s="11" t="s">
        <v>37</v>
      </c>
      <c r="F10" s="15" t="s">
        <v>38</v>
      </c>
      <c r="G10" s="13">
        <v>0.05</v>
      </c>
      <c r="H10" s="10">
        <v>3</v>
      </c>
      <c r="I10" s="8" t="s">
        <v>16</v>
      </c>
      <c r="J10" s="26">
        <v>0</v>
      </c>
      <c r="K10" s="26">
        <v>0</v>
      </c>
      <c r="L10" s="26"/>
      <c r="M10" s="26">
        <v>0</v>
      </c>
    </row>
    <row r="11" ht="112" customHeight="1" spans="1:13">
      <c r="A11" s="10"/>
      <c r="B11" s="10"/>
      <c r="C11" s="9" t="s">
        <v>39</v>
      </c>
      <c r="D11" s="10">
        <v>9</v>
      </c>
      <c r="E11" s="11" t="s">
        <v>9</v>
      </c>
      <c r="F11" s="15" t="s">
        <v>40</v>
      </c>
      <c r="G11" s="8" t="s">
        <v>16</v>
      </c>
      <c r="H11" s="10">
        <v>5</v>
      </c>
      <c r="I11" s="8" t="s">
        <v>16</v>
      </c>
      <c r="J11" s="26"/>
      <c r="K11" s="26">
        <v>4.5</v>
      </c>
      <c r="L11" s="26"/>
      <c r="M11" s="26">
        <f t="shared" si="0"/>
        <v>4.5</v>
      </c>
    </row>
    <row r="12" ht="118" customHeight="1" spans="1:13">
      <c r="A12" s="9" t="s">
        <v>41</v>
      </c>
      <c r="B12" s="10"/>
      <c r="C12" s="9" t="s">
        <v>42</v>
      </c>
      <c r="D12" s="10">
        <v>10</v>
      </c>
      <c r="E12" s="11" t="s">
        <v>43</v>
      </c>
      <c r="F12" s="15" t="s">
        <v>44</v>
      </c>
      <c r="G12" s="13">
        <v>0.02</v>
      </c>
      <c r="H12" s="8" t="s">
        <v>16</v>
      </c>
      <c r="I12" s="8" t="s">
        <v>27</v>
      </c>
      <c r="J12" s="26">
        <v>2</v>
      </c>
      <c r="K12" s="26"/>
      <c r="L12" s="26"/>
      <c r="M12" s="26">
        <f t="shared" si="0"/>
        <v>2</v>
      </c>
    </row>
    <row r="13" ht="78" customHeight="1" spans="1:13">
      <c r="A13" s="10"/>
      <c r="B13" s="10"/>
      <c r="C13" s="9" t="s">
        <v>45</v>
      </c>
      <c r="D13" s="10">
        <v>11</v>
      </c>
      <c r="E13" s="11" t="s">
        <v>43</v>
      </c>
      <c r="F13" s="15" t="s">
        <v>46</v>
      </c>
      <c r="G13" s="13">
        <v>0.02</v>
      </c>
      <c r="H13" s="8" t="s">
        <v>16</v>
      </c>
      <c r="I13" s="8" t="s">
        <v>27</v>
      </c>
      <c r="J13" s="26">
        <v>2</v>
      </c>
      <c r="K13" s="26"/>
      <c r="L13" s="26"/>
      <c r="M13" s="26">
        <f t="shared" ref="M13:M33" si="1">SUM(J13:L13)</f>
        <v>2</v>
      </c>
    </row>
    <row r="14" ht="97" customHeight="1" spans="1:13">
      <c r="A14" s="10"/>
      <c r="B14" s="10"/>
      <c r="C14" s="9" t="s">
        <v>47</v>
      </c>
      <c r="D14" s="10">
        <v>12</v>
      </c>
      <c r="E14" s="11" t="s">
        <v>32</v>
      </c>
      <c r="F14" s="15" t="s">
        <v>48</v>
      </c>
      <c r="G14" s="13">
        <v>0.03</v>
      </c>
      <c r="H14" s="8" t="s">
        <v>16</v>
      </c>
      <c r="I14" s="8" t="s">
        <v>16</v>
      </c>
      <c r="J14" s="26">
        <v>0</v>
      </c>
      <c r="K14" s="26"/>
      <c r="L14" s="26"/>
      <c r="M14" s="26">
        <f t="shared" si="1"/>
        <v>0</v>
      </c>
    </row>
    <row r="15" ht="96" customHeight="1" spans="1:13">
      <c r="A15" s="10"/>
      <c r="B15" s="10"/>
      <c r="C15" s="9" t="s">
        <v>49</v>
      </c>
      <c r="D15" s="10">
        <v>13</v>
      </c>
      <c r="E15" s="11" t="s">
        <v>32</v>
      </c>
      <c r="F15" s="12" t="s">
        <v>50</v>
      </c>
      <c r="G15" s="13">
        <v>0.02</v>
      </c>
      <c r="H15" s="8" t="s">
        <v>16</v>
      </c>
      <c r="I15" s="8" t="s">
        <v>16</v>
      </c>
      <c r="J15" s="26">
        <v>2</v>
      </c>
      <c r="K15" s="26"/>
      <c r="L15" s="26"/>
      <c r="M15" s="26">
        <f t="shared" si="1"/>
        <v>2</v>
      </c>
    </row>
    <row r="16" ht="144" customHeight="1" spans="1:13">
      <c r="A16" s="10"/>
      <c r="B16" s="10"/>
      <c r="C16" s="9" t="s">
        <v>51</v>
      </c>
      <c r="D16" s="10">
        <v>14</v>
      </c>
      <c r="E16" s="11" t="s">
        <v>14</v>
      </c>
      <c r="F16" s="15" t="s">
        <v>52</v>
      </c>
      <c r="G16" s="13">
        <v>0.04</v>
      </c>
      <c r="H16" s="8" t="s">
        <v>16</v>
      </c>
      <c r="I16" s="8" t="s">
        <v>16</v>
      </c>
      <c r="J16" s="26">
        <v>4</v>
      </c>
      <c r="K16" s="26"/>
      <c r="L16" s="26"/>
      <c r="M16" s="26">
        <f t="shared" si="1"/>
        <v>4</v>
      </c>
    </row>
    <row r="17" ht="42" spans="1:13">
      <c r="A17" s="10"/>
      <c r="B17" s="10"/>
      <c r="C17" s="9" t="s">
        <v>53</v>
      </c>
      <c r="D17" s="10">
        <v>15</v>
      </c>
      <c r="E17" s="11" t="s">
        <v>43</v>
      </c>
      <c r="F17" s="15" t="s">
        <v>54</v>
      </c>
      <c r="G17" s="13">
        <v>0.02</v>
      </c>
      <c r="H17" s="8" t="s">
        <v>16</v>
      </c>
      <c r="I17" s="27" t="s">
        <v>27</v>
      </c>
      <c r="J17" s="26">
        <v>2</v>
      </c>
      <c r="K17" s="26"/>
      <c r="L17" s="26"/>
      <c r="M17" s="26">
        <f t="shared" si="1"/>
        <v>2</v>
      </c>
    </row>
    <row r="18" ht="92" customHeight="1" spans="1:13">
      <c r="A18" s="9" t="s">
        <v>55</v>
      </c>
      <c r="B18" s="10"/>
      <c r="C18" s="9" t="s">
        <v>56</v>
      </c>
      <c r="D18" s="10">
        <v>16</v>
      </c>
      <c r="E18" s="16" t="s">
        <v>32</v>
      </c>
      <c r="F18" s="15" t="s">
        <v>57</v>
      </c>
      <c r="G18" s="13">
        <v>0.02</v>
      </c>
      <c r="H18" s="8" t="s">
        <v>16</v>
      </c>
      <c r="I18" s="8" t="s">
        <v>16</v>
      </c>
      <c r="J18" s="26">
        <v>2</v>
      </c>
      <c r="K18" s="26"/>
      <c r="L18" s="26"/>
      <c r="M18" s="26">
        <f t="shared" si="1"/>
        <v>2</v>
      </c>
    </row>
    <row r="19" ht="88" customHeight="1" spans="1:13">
      <c r="A19" s="10"/>
      <c r="B19" s="10"/>
      <c r="C19" s="9" t="s">
        <v>58</v>
      </c>
      <c r="D19" s="10">
        <v>17</v>
      </c>
      <c r="E19" s="16" t="s">
        <v>14</v>
      </c>
      <c r="F19" s="12" t="s">
        <v>59</v>
      </c>
      <c r="G19" s="13">
        <v>0.02</v>
      </c>
      <c r="H19" s="8" t="s">
        <v>16</v>
      </c>
      <c r="I19" s="8" t="s">
        <v>16</v>
      </c>
      <c r="J19" s="26">
        <v>0</v>
      </c>
      <c r="K19" s="26"/>
      <c r="L19" s="26"/>
      <c r="M19" s="26">
        <f t="shared" si="1"/>
        <v>0</v>
      </c>
    </row>
    <row r="20" ht="67" customHeight="1" spans="1:13">
      <c r="A20" s="10"/>
      <c r="B20" s="10"/>
      <c r="C20" s="9" t="s">
        <v>60</v>
      </c>
      <c r="D20" s="10">
        <v>18</v>
      </c>
      <c r="E20" s="16" t="s">
        <v>14</v>
      </c>
      <c r="F20" s="15" t="s">
        <v>61</v>
      </c>
      <c r="G20" s="13">
        <v>0.03</v>
      </c>
      <c r="H20" s="8" t="s">
        <v>16</v>
      </c>
      <c r="I20" s="8" t="s">
        <v>16</v>
      </c>
      <c r="J20" s="26">
        <v>0</v>
      </c>
      <c r="K20" s="26"/>
      <c r="L20" s="26"/>
      <c r="M20" s="26">
        <f t="shared" si="1"/>
        <v>0</v>
      </c>
    </row>
    <row r="21" ht="113" customHeight="1" spans="1:13">
      <c r="A21" s="10"/>
      <c r="B21" s="10"/>
      <c r="C21" s="9" t="s">
        <v>62</v>
      </c>
      <c r="D21" s="10">
        <v>19</v>
      </c>
      <c r="E21" s="16" t="s">
        <v>63</v>
      </c>
      <c r="F21" s="15" t="s">
        <v>64</v>
      </c>
      <c r="G21" s="13">
        <v>0.03</v>
      </c>
      <c r="H21" s="10">
        <v>2</v>
      </c>
      <c r="I21" s="8" t="s">
        <v>16</v>
      </c>
      <c r="J21" s="26">
        <v>0</v>
      </c>
      <c r="K21" s="26">
        <v>0</v>
      </c>
      <c r="L21" s="26"/>
      <c r="M21" s="26">
        <f t="shared" si="1"/>
        <v>0</v>
      </c>
    </row>
    <row r="22" ht="66" customHeight="1" spans="1:13">
      <c r="A22" s="9" t="s">
        <v>65</v>
      </c>
      <c r="B22" s="10"/>
      <c r="C22" s="9" t="s">
        <v>66</v>
      </c>
      <c r="D22" s="10">
        <v>20</v>
      </c>
      <c r="E22" s="16" t="s">
        <v>32</v>
      </c>
      <c r="F22" s="15" t="s">
        <v>67</v>
      </c>
      <c r="G22" s="13">
        <v>0.02</v>
      </c>
      <c r="H22" s="8" t="s">
        <v>16</v>
      </c>
      <c r="I22" s="8" t="s">
        <v>16</v>
      </c>
      <c r="J22" s="26">
        <v>1.9</v>
      </c>
      <c r="K22" s="26"/>
      <c r="L22" s="26"/>
      <c r="M22" s="26">
        <f t="shared" si="1"/>
        <v>1.9</v>
      </c>
    </row>
    <row r="23" ht="63" customHeight="1" spans="1:13">
      <c r="A23" s="10"/>
      <c r="B23" s="10"/>
      <c r="C23" s="17" t="s">
        <v>68</v>
      </c>
      <c r="D23" s="10">
        <v>21</v>
      </c>
      <c r="E23" s="16" t="s">
        <v>32</v>
      </c>
      <c r="F23" s="12" t="s">
        <v>69</v>
      </c>
      <c r="G23" s="13">
        <v>0.02</v>
      </c>
      <c r="H23" s="8" t="s">
        <v>16</v>
      </c>
      <c r="I23" s="8" t="s">
        <v>16</v>
      </c>
      <c r="J23" s="26">
        <v>1.9</v>
      </c>
      <c r="K23" s="26"/>
      <c r="L23" s="26"/>
      <c r="M23" s="26">
        <f t="shared" si="1"/>
        <v>1.9</v>
      </c>
    </row>
    <row r="24" ht="67" customHeight="1" spans="1:13">
      <c r="A24" s="10"/>
      <c r="B24" s="10"/>
      <c r="C24" s="17" t="s">
        <v>70</v>
      </c>
      <c r="D24" s="10">
        <v>22</v>
      </c>
      <c r="E24" s="16" t="s">
        <v>32</v>
      </c>
      <c r="F24" s="12" t="s">
        <v>71</v>
      </c>
      <c r="G24" s="13">
        <v>0.02</v>
      </c>
      <c r="H24" s="8" t="s">
        <v>16</v>
      </c>
      <c r="I24" s="8" t="s">
        <v>16</v>
      </c>
      <c r="J24" s="26">
        <v>1.9</v>
      </c>
      <c r="K24" s="26"/>
      <c r="L24" s="26"/>
      <c r="M24" s="26">
        <f t="shared" si="1"/>
        <v>1.9</v>
      </c>
    </row>
    <row r="25" ht="92" customHeight="1" spans="1:13">
      <c r="A25" s="10"/>
      <c r="B25" s="10"/>
      <c r="C25" s="17" t="s">
        <v>72</v>
      </c>
      <c r="D25" s="10">
        <v>23</v>
      </c>
      <c r="E25" s="16" t="s">
        <v>32</v>
      </c>
      <c r="F25" s="12" t="s">
        <v>73</v>
      </c>
      <c r="G25" s="13">
        <v>0.02</v>
      </c>
      <c r="H25" s="8" t="s">
        <v>16</v>
      </c>
      <c r="I25" s="8" t="s">
        <v>16</v>
      </c>
      <c r="J25" s="26">
        <v>1.9</v>
      </c>
      <c r="K25" s="26"/>
      <c r="L25" s="26"/>
      <c r="M25" s="26">
        <f t="shared" si="1"/>
        <v>1.9</v>
      </c>
    </row>
    <row r="26" ht="99" customHeight="1" spans="1:13">
      <c r="A26" s="10"/>
      <c r="B26" s="10"/>
      <c r="C26" s="17" t="s">
        <v>74</v>
      </c>
      <c r="D26" s="10">
        <v>24</v>
      </c>
      <c r="E26" s="16" t="s">
        <v>32</v>
      </c>
      <c r="F26" s="18" t="s">
        <v>75</v>
      </c>
      <c r="G26" s="13">
        <v>0.02</v>
      </c>
      <c r="H26" s="8" t="s">
        <v>16</v>
      </c>
      <c r="I26" s="8" t="s">
        <v>16</v>
      </c>
      <c r="J26" s="26">
        <v>1.9</v>
      </c>
      <c r="K26" s="26"/>
      <c r="L26" s="26"/>
      <c r="M26" s="26">
        <f t="shared" si="1"/>
        <v>1.9</v>
      </c>
    </row>
    <row r="27" ht="151" customHeight="1" spans="1:13">
      <c r="A27" s="10"/>
      <c r="B27" s="10"/>
      <c r="C27" s="17" t="s">
        <v>76</v>
      </c>
      <c r="D27" s="10">
        <v>25</v>
      </c>
      <c r="E27" s="16" t="s">
        <v>32</v>
      </c>
      <c r="F27" s="18" t="s">
        <v>77</v>
      </c>
      <c r="G27" s="13">
        <v>0.04</v>
      </c>
      <c r="H27" s="8" t="s">
        <v>16</v>
      </c>
      <c r="I27" s="8" t="s">
        <v>16</v>
      </c>
      <c r="J27" s="26">
        <v>3.8</v>
      </c>
      <c r="K27" s="26"/>
      <c r="L27" s="26"/>
      <c r="M27" s="26">
        <f t="shared" si="1"/>
        <v>3.8</v>
      </c>
    </row>
    <row r="28" ht="273" customHeight="1" spans="1:13">
      <c r="A28" s="10"/>
      <c r="B28" s="10"/>
      <c r="C28" s="17" t="s">
        <v>78</v>
      </c>
      <c r="D28" s="10">
        <v>26</v>
      </c>
      <c r="E28" s="16" t="s">
        <v>79</v>
      </c>
      <c r="F28" s="18" t="s">
        <v>80</v>
      </c>
      <c r="G28" s="13">
        <v>0.03</v>
      </c>
      <c r="H28" s="10">
        <v>5</v>
      </c>
      <c r="I28" s="28" t="s">
        <v>27</v>
      </c>
      <c r="J28" s="26">
        <v>0</v>
      </c>
      <c r="K28" s="26">
        <v>0.9</v>
      </c>
      <c r="L28" s="26"/>
      <c r="M28" s="26">
        <f t="shared" si="1"/>
        <v>0.9</v>
      </c>
    </row>
    <row r="29" ht="57" spans="1:13">
      <c r="A29" s="10"/>
      <c r="B29" s="10"/>
      <c r="C29" s="17" t="s">
        <v>81</v>
      </c>
      <c r="D29" s="10">
        <v>27</v>
      </c>
      <c r="E29" s="16" t="s">
        <v>14</v>
      </c>
      <c r="F29" s="18" t="s">
        <v>82</v>
      </c>
      <c r="G29" s="13">
        <v>0.03</v>
      </c>
      <c r="H29" s="8" t="s">
        <v>16</v>
      </c>
      <c r="I29" s="8" t="s">
        <v>16</v>
      </c>
      <c r="J29" s="26">
        <v>3</v>
      </c>
      <c r="K29" s="26"/>
      <c r="L29" s="26"/>
      <c r="M29" s="26">
        <f t="shared" si="1"/>
        <v>3</v>
      </c>
    </row>
    <row r="30" ht="132" customHeight="1" spans="1:13">
      <c r="A30" s="9" t="s">
        <v>83</v>
      </c>
      <c r="B30" s="10"/>
      <c r="C30" s="17" t="s">
        <v>84</v>
      </c>
      <c r="D30" s="19">
        <v>28</v>
      </c>
      <c r="E30" s="16" t="s">
        <v>63</v>
      </c>
      <c r="F30" s="15" t="s">
        <v>85</v>
      </c>
      <c r="G30" s="13">
        <v>0.1</v>
      </c>
      <c r="H30" s="10">
        <v>10</v>
      </c>
      <c r="I30" s="8" t="s">
        <v>16</v>
      </c>
      <c r="J30" s="26">
        <v>0</v>
      </c>
      <c r="K30" s="26">
        <v>10</v>
      </c>
      <c r="L30" s="26"/>
      <c r="M30" s="29">
        <v>20</v>
      </c>
    </row>
    <row r="31" ht="52" customHeight="1" spans="1:13">
      <c r="A31" s="10"/>
      <c r="B31" s="10"/>
      <c r="C31" s="17" t="s">
        <v>86</v>
      </c>
      <c r="D31" s="19">
        <v>29</v>
      </c>
      <c r="E31" s="16" t="s">
        <v>9</v>
      </c>
      <c r="F31" s="18" t="s">
        <v>87</v>
      </c>
      <c r="G31" s="8" t="s">
        <v>16</v>
      </c>
      <c r="H31" s="10"/>
      <c r="I31" s="8" t="s">
        <v>16</v>
      </c>
      <c r="J31" s="26"/>
      <c r="K31" s="26">
        <v>12.1</v>
      </c>
      <c r="L31" s="26"/>
      <c r="M31" s="30"/>
    </row>
    <row r="32" ht="52" customHeight="1" spans="1:13">
      <c r="A32" s="10"/>
      <c r="B32" s="10"/>
      <c r="C32" s="17" t="s">
        <v>88</v>
      </c>
      <c r="D32" s="19">
        <v>30</v>
      </c>
      <c r="E32" s="16" t="s">
        <v>9</v>
      </c>
      <c r="F32" s="18" t="s">
        <v>89</v>
      </c>
      <c r="G32" s="8" t="s">
        <v>16</v>
      </c>
      <c r="H32" s="10"/>
      <c r="I32" s="8" t="s">
        <v>16</v>
      </c>
      <c r="J32" s="26"/>
      <c r="K32" s="26">
        <v>37.8</v>
      </c>
      <c r="L32" s="26"/>
      <c r="M32" s="30"/>
    </row>
    <row r="33" ht="51" customHeight="1" spans="1:13">
      <c r="A33" s="10"/>
      <c r="B33" s="10"/>
      <c r="C33" s="17" t="s">
        <v>90</v>
      </c>
      <c r="D33" s="19">
        <v>31</v>
      </c>
      <c r="E33" s="16" t="s">
        <v>10</v>
      </c>
      <c r="F33" s="18" t="s">
        <v>91</v>
      </c>
      <c r="G33" s="8" t="s">
        <v>16</v>
      </c>
      <c r="H33" s="10"/>
      <c r="I33" s="28" t="s">
        <v>27</v>
      </c>
      <c r="J33" s="26"/>
      <c r="K33" s="26"/>
      <c r="L33" s="26"/>
      <c r="M33" s="31"/>
    </row>
    <row r="34" ht="103.5" spans="1:13">
      <c r="A34" s="9" t="s">
        <v>92</v>
      </c>
      <c r="B34" s="10"/>
      <c r="C34" s="9" t="s">
        <v>93</v>
      </c>
      <c r="D34" s="10">
        <v>32</v>
      </c>
      <c r="E34" s="16" t="s">
        <v>9</v>
      </c>
      <c r="F34" s="18" t="s">
        <v>94</v>
      </c>
      <c r="G34" s="8" t="s">
        <v>16</v>
      </c>
      <c r="H34" s="10">
        <v>10</v>
      </c>
      <c r="I34" s="8" t="s">
        <v>16</v>
      </c>
      <c r="J34" s="26"/>
      <c r="K34" s="26">
        <v>1</v>
      </c>
      <c r="L34" s="26"/>
      <c r="M34" s="26">
        <v>10</v>
      </c>
    </row>
    <row r="35" ht="84" spans="1:13">
      <c r="A35" s="10"/>
      <c r="B35" s="10"/>
      <c r="C35" s="9" t="s">
        <v>95</v>
      </c>
      <c r="D35" s="10">
        <v>33</v>
      </c>
      <c r="E35" s="16" t="s">
        <v>9</v>
      </c>
      <c r="F35" s="18" t="s">
        <v>96</v>
      </c>
      <c r="G35" s="8" t="s">
        <v>16</v>
      </c>
      <c r="H35" s="10"/>
      <c r="I35" s="8" t="s">
        <v>16</v>
      </c>
      <c r="J35" s="26"/>
      <c r="K35" s="26">
        <v>6.2</v>
      </c>
      <c r="L35" s="26"/>
      <c r="M35" s="26"/>
    </row>
    <row r="36" ht="58.5" spans="1:13">
      <c r="A36" s="10"/>
      <c r="B36" s="10"/>
      <c r="C36" s="9" t="s">
        <v>97</v>
      </c>
      <c r="D36" s="10">
        <v>34</v>
      </c>
      <c r="E36" s="16" t="s">
        <v>9</v>
      </c>
      <c r="F36" s="15" t="s">
        <v>98</v>
      </c>
      <c r="G36" s="8" t="s">
        <v>16</v>
      </c>
      <c r="H36" s="10"/>
      <c r="I36" s="8" t="s">
        <v>16</v>
      </c>
      <c r="J36" s="26"/>
      <c r="K36" s="26">
        <v>0</v>
      </c>
      <c r="L36" s="26"/>
      <c r="M36" s="26"/>
    </row>
    <row r="37" ht="43.5" spans="1:13">
      <c r="A37" s="10"/>
      <c r="B37" s="10"/>
      <c r="C37" s="9" t="s">
        <v>99</v>
      </c>
      <c r="D37" s="10">
        <v>35</v>
      </c>
      <c r="E37" s="16" t="s">
        <v>9</v>
      </c>
      <c r="F37" s="12" t="s">
        <v>100</v>
      </c>
      <c r="G37" s="8" t="s">
        <v>16</v>
      </c>
      <c r="H37" s="10"/>
      <c r="I37" s="8" t="s">
        <v>16</v>
      </c>
      <c r="J37" s="26"/>
      <c r="K37" s="26">
        <v>17</v>
      </c>
      <c r="L37" s="26"/>
      <c r="M37" s="26"/>
    </row>
    <row r="38" ht="108" customHeight="1" spans="1:13">
      <c r="A38" s="9" t="s">
        <v>101</v>
      </c>
      <c r="B38" s="10"/>
      <c r="C38" s="17" t="s">
        <v>102</v>
      </c>
      <c r="D38" s="19">
        <v>36</v>
      </c>
      <c r="E38" s="16" t="s">
        <v>14</v>
      </c>
      <c r="F38" s="18" t="s">
        <v>103</v>
      </c>
      <c r="G38" s="13">
        <v>0.05</v>
      </c>
      <c r="H38" s="8" t="s">
        <v>16</v>
      </c>
      <c r="I38" s="8" t="s">
        <v>16</v>
      </c>
      <c r="J38" s="26">
        <v>1.73</v>
      </c>
      <c r="K38" s="26"/>
      <c r="L38" s="26"/>
      <c r="M38" s="26">
        <f>SUM(J38:L38)</f>
        <v>1.73</v>
      </c>
    </row>
    <row r="39" ht="75" spans="1:13">
      <c r="A39" s="10"/>
      <c r="B39" s="10"/>
      <c r="C39" s="20" t="s">
        <v>104</v>
      </c>
      <c r="D39" s="19">
        <v>37</v>
      </c>
      <c r="E39" s="16" t="s">
        <v>14</v>
      </c>
      <c r="F39" s="18" t="s">
        <v>105</v>
      </c>
      <c r="G39" s="13">
        <v>0.05</v>
      </c>
      <c r="H39" s="10" t="s">
        <v>16</v>
      </c>
      <c r="I39" s="8" t="s">
        <v>16</v>
      </c>
      <c r="J39" s="26">
        <v>5</v>
      </c>
      <c r="K39" s="26"/>
      <c r="L39" s="26"/>
      <c r="M39" s="26">
        <v>5</v>
      </c>
    </row>
    <row r="40" ht="46" customHeight="1" spans="1:13">
      <c r="A40" s="10"/>
      <c r="B40" s="10"/>
      <c r="C40" s="20" t="s">
        <v>106</v>
      </c>
      <c r="D40" s="19">
        <v>38</v>
      </c>
      <c r="E40" s="16" t="s">
        <v>9</v>
      </c>
      <c r="F40" s="18" t="s">
        <v>107</v>
      </c>
      <c r="G40" s="8" t="s">
        <v>16</v>
      </c>
      <c r="H40" s="10">
        <v>5</v>
      </c>
      <c r="I40" s="8" t="s">
        <v>16</v>
      </c>
      <c r="J40" s="26"/>
      <c r="K40" s="26">
        <v>2</v>
      </c>
      <c r="L40" s="26"/>
      <c r="M40" s="26">
        <f t="shared" ref="M38:M41" si="2">SUM(J40:L40)</f>
        <v>2</v>
      </c>
    </row>
    <row r="41" ht="93" customHeight="1" spans="1:13">
      <c r="A41" s="10"/>
      <c r="B41" s="10"/>
      <c r="C41" s="17" t="s">
        <v>108</v>
      </c>
      <c r="D41" s="19">
        <v>39</v>
      </c>
      <c r="E41" s="16" t="s">
        <v>109</v>
      </c>
      <c r="F41" s="18" t="s">
        <v>110</v>
      </c>
      <c r="G41" s="8" t="s">
        <v>16</v>
      </c>
      <c r="H41" s="8" t="s">
        <v>16</v>
      </c>
      <c r="I41" s="28" t="s">
        <v>27</v>
      </c>
      <c r="J41" s="26"/>
      <c r="K41" s="26"/>
      <c r="L41" s="26">
        <v>-1</v>
      </c>
      <c r="M41" s="26">
        <f t="shared" si="2"/>
        <v>-1</v>
      </c>
    </row>
  </sheetData>
  <mergeCells count="17">
    <mergeCell ref="A1:C1"/>
    <mergeCell ref="D1:I1"/>
    <mergeCell ref="J1:K1"/>
    <mergeCell ref="A2:C2"/>
    <mergeCell ref="H2:I2"/>
    <mergeCell ref="H30:H33"/>
    <mergeCell ref="H34:H37"/>
    <mergeCell ref="M30:M33"/>
    <mergeCell ref="M34:M37"/>
    <mergeCell ref="A38:B41"/>
    <mergeCell ref="A12:B17"/>
    <mergeCell ref="A18:B21"/>
    <mergeCell ref="A22:B29"/>
    <mergeCell ref="A30:B33"/>
    <mergeCell ref="A34:B37"/>
    <mergeCell ref="A3:B5"/>
    <mergeCell ref="A6:B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barbarossa</cp:lastModifiedBy>
  <dcterms:created xsi:type="dcterms:W3CDTF">2021-01-25T02:40:00Z</dcterms:created>
  <dcterms:modified xsi:type="dcterms:W3CDTF">2022-03-23T02:19:07Z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71078EFD95B64C1E903F46710A454684</vt:lpwstr>
  </property>
</Properties>
</file>